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1970" windowHeight="5340" activeTab="1"/>
  </bookViews>
  <sheets>
    <sheet name="Detalji 1" sheetId="1" r:id="rId1"/>
    <sheet name="Tabela 2" sheetId="2" r:id="rId2"/>
  </sheets>
  <calcPr calcId="145621"/>
</workbook>
</file>

<file path=xl/calcChain.xml><?xml version="1.0" encoding="utf-8"?>
<calcChain xmlns="http://schemas.openxmlformats.org/spreadsheetml/2006/main">
  <c r="N2" i="2" l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</calcChain>
</file>

<file path=xl/sharedStrings.xml><?xml version="1.0" encoding="utf-8"?>
<sst xmlns="http://schemas.openxmlformats.org/spreadsheetml/2006/main" count="267" uniqueCount="147">
  <si>
    <t>Predmet</t>
  </si>
  <si>
    <t>EKONOMIJA ZA MENADŽERE U TURIZMU I HOTELIJERSTVU</t>
  </si>
  <si>
    <t>Studije</t>
  </si>
  <si>
    <t>OSN</t>
  </si>
  <si>
    <t>Program</t>
  </si>
  <si>
    <t>TURIZAM I HOTELIJERSTVO</t>
  </si>
  <si>
    <t>Fakultet</t>
  </si>
  <si>
    <t>FAKULTET ZA TURIZAM I HOTELIJERSTVO</t>
  </si>
  <si>
    <t>Studijska Godina</t>
  </si>
  <si>
    <t>2017</t>
  </si>
  <si>
    <t>Indeks</t>
  </si>
  <si>
    <t>God. Upisa</t>
  </si>
  <si>
    <t>Ime</t>
  </si>
  <si>
    <t>Prezime</t>
  </si>
  <si>
    <t>Vid</t>
  </si>
  <si>
    <t>Popović</t>
  </si>
  <si>
    <t>B</t>
  </si>
  <si>
    <t>Svetlana</t>
  </si>
  <si>
    <t>Jelena</t>
  </si>
  <si>
    <t>Ana</t>
  </si>
  <si>
    <t>16</t>
  </si>
  <si>
    <t>Andjela</t>
  </si>
  <si>
    <t>Barbarez</t>
  </si>
  <si>
    <t>Jovana</t>
  </si>
  <si>
    <t>19</t>
  </si>
  <si>
    <t>Milica</t>
  </si>
  <si>
    <t>Mašković</t>
  </si>
  <si>
    <t>20</t>
  </si>
  <si>
    <t>Đuričković</t>
  </si>
  <si>
    <t>Jovanović</t>
  </si>
  <si>
    <t>Teodora</t>
  </si>
  <si>
    <t>28</t>
  </si>
  <si>
    <t>Draga</t>
  </si>
  <si>
    <t>Vukićević</t>
  </si>
  <si>
    <t>30</t>
  </si>
  <si>
    <t>Pero</t>
  </si>
  <si>
    <t>Matunović</t>
  </si>
  <si>
    <t>Sara</t>
  </si>
  <si>
    <t>Nataša</t>
  </si>
  <si>
    <t>Marija</t>
  </si>
  <si>
    <t>45</t>
  </si>
  <si>
    <t>Isidora</t>
  </si>
  <si>
    <t>Vitezović</t>
  </si>
  <si>
    <t>48</t>
  </si>
  <si>
    <t>Kavaja</t>
  </si>
  <si>
    <t>49</t>
  </si>
  <si>
    <t>Stevanović</t>
  </si>
  <si>
    <t>55</t>
  </si>
  <si>
    <t>Ksenija</t>
  </si>
  <si>
    <t>Dragaš</t>
  </si>
  <si>
    <t>Nikolina</t>
  </si>
  <si>
    <t>57</t>
  </si>
  <si>
    <t>Bakoč</t>
  </si>
  <si>
    <t>59</t>
  </si>
  <si>
    <t>Stanišić</t>
  </si>
  <si>
    <t>Sanja</t>
  </si>
  <si>
    <t>61</t>
  </si>
  <si>
    <t>Andrijana</t>
  </si>
  <si>
    <t>Odža</t>
  </si>
  <si>
    <t>63</t>
  </si>
  <si>
    <t>Amar</t>
  </si>
  <si>
    <t>Bisić</t>
  </si>
  <si>
    <t>Ivan</t>
  </si>
  <si>
    <t>78</t>
  </si>
  <si>
    <t>Katarina</t>
  </si>
  <si>
    <t>84</t>
  </si>
  <si>
    <t>Aleksandar</t>
  </si>
  <si>
    <t>Božović</t>
  </si>
  <si>
    <t>96</t>
  </si>
  <si>
    <t>Vuk</t>
  </si>
  <si>
    <t>Dakić</t>
  </si>
  <si>
    <t>103</t>
  </si>
  <si>
    <t>Vuković</t>
  </si>
  <si>
    <t>Ivanović</t>
  </si>
  <si>
    <t>117</t>
  </si>
  <si>
    <t>Mijač</t>
  </si>
  <si>
    <t>119</t>
  </si>
  <si>
    <t>121</t>
  </si>
  <si>
    <t>Sonja</t>
  </si>
  <si>
    <t>Mihajlović</t>
  </si>
  <si>
    <t>Nikola</t>
  </si>
  <si>
    <t>127</t>
  </si>
  <si>
    <t>Đorđe</t>
  </si>
  <si>
    <t>128</t>
  </si>
  <si>
    <t>Penda</t>
  </si>
  <si>
    <t>131</t>
  </si>
  <si>
    <t>Angelina</t>
  </si>
  <si>
    <t>Koprivica</t>
  </si>
  <si>
    <t>132</t>
  </si>
  <si>
    <t>Šćekić</t>
  </si>
  <si>
    <t>133</t>
  </si>
  <si>
    <t>Radonjić</t>
  </si>
  <si>
    <t>134</t>
  </si>
  <si>
    <t>Nikolić</t>
  </si>
  <si>
    <t>135</t>
  </si>
  <si>
    <t>Nemanja</t>
  </si>
  <si>
    <t>Vujačić</t>
  </si>
  <si>
    <t>141</t>
  </si>
  <si>
    <t>Andrija</t>
  </si>
  <si>
    <t>Labović</t>
  </si>
  <si>
    <t>145</t>
  </si>
  <si>
    <t>Vjera</t>
  </si>
  <si>
    <t>Latković</t>
  </si>
  <si>
    <t>148</t>
  </si>
  <si>
    <t>Mirhad</t>
  </si>
  <si>
    <t>Skorupan</t>
  </si>
  <si>
    <t>162</t>
  </si>
  <si>
    <t>Nikoleta</t>
  </si>
  <si>
    <t>Bajković</t>
  </si>
  <si>
    <t>163</t>
  </si>
  <si>
    <t>Zajić</t>
  </si>
  <si>
    <t>164</t>
  </si>
  <si>
    <t>Tomana</t>
  </si>
  <si>
    <t>166</t>
  </si>
  <si>
    <t>Španović</t>
  </si>
  <si>
    <t>175</t>
  </si>
  <si>
    <t>Drakul</t>
  </si>
  <si>
    <t>185</t>
  </si>
  <si>
    <t>Obradović</t>
  </si>
  <si>
    <t>186</t>
  </si>
  <si>
    <t>Viktor</t>
  </si>
  <si>
    <t>Stanković</t>
  </si>
  <si>
    <t>187</t>
  </si>
  <si>
    <t>Stefanović</t>
  </si>
  <si>
    <t>193</t>
  </si>
  <si>
    <t>Mia</t>
  </si>
  <si>
    <t>Vukotić</t>
  </si>
  <si>
    <t>204</t>
  </si>
  <si>
    <t>Kontić</t>
  </si>
  <si>
    <t>219</t>
  </si>
  <si>
    <t>Mirjana</t>
  </si>
  <si>
    <t>Toljić</t>
  </si>
  <si>
    <t>226</t>
  </si>
  <si>
    <t>Ćetković</t>
  </si>
  <si>
    <t>Prisustvo</t>
  </si>
  <si>
    <t>Aktivnost</t>
  </si>
  <si>
    <t>K1</t>
  </si>
  <si>
    <t>K1p</t>
  </si>
  <si>
    <t>K2</t>
  </si>
  <si>
    <t>K2p</t>
  </si>
  <si>
    <t>Ispit</t>
  </si>
  <si>
    <t>Ispitp</t>
  </si>
  <si>
    <t>Zbir</t>
  </si>
  <si>
    <t>Ocjena</t>
  </si>
  <si>
    <t>E</t>
  </si>
  <si>
    <t>F</t>
  </si>
  <si>
    <t>Đikanović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</si>
</sst>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0" borderId="1" applyNumberFormat="0" applyFill="0" applyAlignment="0" applyProtection="0"/>
  </cellStyleXfs>
  <cellXfs count="1">
    <xf numFmtId="0" fontId="0" fillId="0" borderId="0" xfId="0"/>
  </cellXfs>
  <cellStyles count="8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ColWidth="11.42578125" defaultRowHeight="15" x14ac:dyDescent="0.25"/>
  <cols>
    <col min="1" max="1" width="18.28515625" bestFit="1" customWidth="1"/>
    <col min="2" max="2" width="54.8554687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6</v>
      </c>
      <c r="B4" t="s">
        <v>7</v>
      </c>
    </row>
    <row r="5" spans="1:2" x14ac:dyDescent="0.25">
      <c r="A5" t="s">
        <v>8</v>
      </c>
      <c r="B5" t="s">
        <v>9</v>
      </c>
    </row>
  </sheetData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23" workbookViewId="0">
      <selection activeCell="O47" sqref="O47"/>
    </sheetView>
  </sheetViews>
  <sheetFormatPr defaultColWidth="11.42578125" defaultRowHeight="15" x14ac:dyDescent="0.25"/>
  <cols>
    <col min="1" max="1" width="6.85546875" bestFit="1" customWidth="1"/>
    <col min="2" max="3" width="11.42578125" bestFit="1" customWidth="1"/>
    <col min="4" max="4" width="19.42578125" bestFit="1" customWidth="1"/>
    <col min="5" max="5" width="6.85546875" bestFit="1" customWidth="1"/>
    <col min="6" max="6" width="9.7109375" customWidth="1"/>
    <col min="7" max="7" width="9.140625" customWidth="1"/>
  </cols>
  <sheetData>
    <row r="1" spans="1:15" x14ac:dyDescent="0.2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134</v>
      </c>
      <c r="G1" t="s">
        <v>135</v>
      </c>
      <c r="H1" t="s">
        <v>136</v>
      </c>
      <c r="I1" t="s">
        <v>137</v>
      </c>
      <c r="J1" t="s">
        <v>138</v>
      </c>
      <c r="K1" t="s">
        <v>139</v>
      </c>
      <c r="L1" t="s">
        <v>140</v>
      </c>
      <c r="M1" t="s">
        <v>141</v>
      </c>
      <c r="N1" t="s">
        <v>142</v>
      </c>
      <c r="O1" t="s">
        <v>143</v>
      </c>
    </row>
    <row r="2" spans="1:15" x14ac:dyDescent="0.25">
      <c r="A2" t="s">
        <v>20</v>
      </c>
      <c r="B2" t="s">
        <v>9</v>
      </c>
      <c r="C2" t="s">
        <v>21</v>
      </c>
      <c r="D2" t="s">
        <v>22</v>
      </c>
      <c r="E2" t="s">
        <v>16</v>
      </c>
      <c r="F2">
        <v>1</v>
      </c>
      <c r="G2">
        <v>3</v>
      </c>
      <c r="H2">
        <v>7</v>
      </c>
      <c r="J2">
        <v>7</v>
      </c>
      <c r="M2">
        <v>20</v>
      </c>
      <c r="N2">
        <f t="shared" ref="N2:N14" si="0">F2+G2+IF(I2&gt;0,I2,H2)+IF(K2&gt;0,K2,J2)+IF(M2&gt;0,M2,L2)</f>
        <v>38</v>
      </c>
      <c r="O2" t="s">
        <v>145</v>
      </c>
    </row>
    <row r="3" spans="1:15" x14ac:dyDescent="0.25">
      <c r="A3" t="s">
        <v>24</v>
      </c>
      <c r="B3" t="s">
        <v>9</v>
      </c>
      <c r="C3" t="s">
        <v>25</v>
      </c>
      <c r="D3" t="s">
        <v>26</v>
      </c>
      <c r="E3" t="s">
        <v>16</v>
      </c>
      <c r="F3">
        <v>3</v>
      </c>
      <c r="H3">
        <v>10</v>
      </c>
      <c r="J3">
        <v>13</v>
      </c>
      <c r="M3">
        <v>24</v>
      </c>
      <c r="N3">
        <f t="shared" si="0"/>
        <v>50</v>
      </c>
      <c r="O3" t="s">
        <v>144</v>
      </c>
    </row>
    <row r="4" spans="1:15" x14ac:dyDescent="0.25">
      <c r="A4" t="s">
        <v>27</v>
      </c>
      <c r="B4" t="s">
        <v>9</v>
      </c>
      <c r="C4" t="s">
        <v>19</v>
      </c>
      <c r="D4" t="s">
        <v>28</v>
      </c>
      <c r="E4" t="s">
        <v>16</v>
      </c>
      <c r="F4">
        <v>4</v>
      </c>
      <c r="H4">
        <v>8</v>
      </c>
      <c r="J4">
        <v>9</v>
      </c>
      <c r="K4">
        <v>11</v>
      </c>
      <c r="M4">
        <v>27</v>
      </c>
      <c r="N4">
        <f t="shared" si="0"/>
        <v>50</v>
      </c>
      <c r="O4" t="s">
        <v>144</v>
      </c>
    </row>
    <row r="5" spans="1:15" x14ac:dyDescent="0.25">
      <c r="A5" t="s">
        <v>31</v>
      </c>
      <c r="B5" t="s">
        <v>9</v>
      </c>
      <c r="C5" t="s">
        <v>32</v>
      </c>
      <c r="D5" t="s">
        <v>33</v>
      </c>
      <c r="E5" t="s">
        <v>16</v>
      </c>
      <c r="F5">
        <v>3</v>
      </c>
      <c r="H5">
        <v>4</v>
      </c>
      <c r="I5">
        <v>7</v>
      </c>
      <c r="J5">
        <v>4</v>
      </c>
      <c r="K5">
        <v>14</v>
      </c>
      <c r="N5">
        <f t="shared" si="0"/>
        <v>24</v>
      </c>
    </row>
    <row r="6" spans="1:15" x14ac:dyDescent="0.25">
      <c r="A6" t="s">
        <v>34</v>
      </c>
      <c r="B6" t="s">
        <v>9</v>
      </c>
      <c r="C6" t="s">
        <v>35</v>
      </c>
      <c r="D6" t="s">
        <v>36</v>
      </c>
      <c r="E6" t="s">
        <v>16</v>
      </c>
      <c r="F6">
        <v>3</v>
      </c>
      <c r="H6">
        <v>8</v>
      </c>
      <c r="I6">
        <v>14</v>
      </c>
      <c r="K6">
        <v>7</v>
      </c>
      <c r="M6">
        <v>30</v>
      </c>
      <c r="N6">
        <f t="shared" si="0"/>
        <v>54</v>
      </c>
      <c r="O6" t="s">
        <v>144</v>
      </c>
    </row>
    <row r="7" spans="1:15" x14ac:dyDescent="0.25">
      <c r="A7" t="s">
        <v>40</v>
      </c>
      <c r="B7" t="s">
        <v>9</v>
      </c>
      <c r="C7" t="s">
        <v>41</v>
      </c>
      <c r="D7" t="s">
        <v>42</v>
      </c>
      <c r="E7" t="s">
        <v>16</v>
      </c>
      <c r="F7">
        <v>3</v>
      </c>
      <c r="H7">
        <v>5</v>
      </c>
      <c r="J7">
        <v>3</v>
      </c>
      <c r="K7">
        <v>11</v>
      </c>
      <c r="M7">
        <v>2</v>
      </c>
      <c r="N7">
        <f t="shared" si="0"/>
        <v>21</v>
      </c>
      <c r="O7" t="s">
        <v>145</v>
      </c>
    </row>
    <row r="8" spans="1:15" x14ac:dyDescent="0.25">
      <c r="A8" t="s">
        <v>43</v>
      </c>
      <c r="B8" t="s">
        <v>9</v>
      </c>
      <c r="C8" t="s">
        <v>38</v>
      </c>
      <c r="D8" t="s">
        <v>44</v>
      </c>
      <c r="E8" t="s">
        <v>16</v>
      </c>
      <c r="F8">
        <v>0</v>
      </c>
      <c r="N8">
        <f t="shared" si="0"/>
        <v>0</v>
      </c>
    </row>
    <row r="9" spans="1:15" x14ac:dyDescent="0.25">
      <c r="A9" t="s">
        <v>45</v>
      </c>
      <c r="B9" t="s">
        <v>9</v>
      </c>
      <c r="C9" t="s">
        <v>37</v>
      </c>
      <c r="D9" t="s">
        <v>46</v>
      </c>
      <c r="E9" t="s">
        <v>16</v>
      </c>
      <c r="F9">
        <v>0</v>
      </c>
      <c r="H9">
        <v>6</v>
      </c>
      <c r="J9">
        <v>3</v>
      </c>
      <c r="K9">
        <v>10</v>
      </c>
      <c r="N9">
        <f t="shared" si="0"/>
        <v>16</v>
      </c>
      <c r="O9" t="s">
        <v>145</v>
      </c>
    </row>
    <row r="10" spans="1:15" x14ac:dyDescent="0.25">
      <c r="A10" t="s">
        <v>47</v>
      </c>
      <c r="B10" t="s">
        <v>9</v>
      </c>
      <c r="C10" t="s">
        <v>48</v>
      </c>
      <c r="D10" t="s">
        <v>49</v>
      </c>
      <c r="E10" t="s">
        <v>16</v>
      </c>
      <c r="F10">
        <v>1</v>
      </c>
      <c r="H10">
        <v>10</v>
      </c>
      <c r="J10">
        <v>5</v>
      </c>
      <c r="K10">
        <v>11</v>
      </c>
      <c r="M10">
        <v>30</v>
      </c>
      <c r="N10">
        <f t="shared" si="0"/>
        <v>52</v>
      </c>
      <c r="O10" t="s">
        <v>144</v>
      </c>
    </row>
    <row r="11" spans="1:15" x14ac:dyDescent="0.25">
      <c r="A11" t="s">
        <v>51</v>
      </c>
      <c r="B11" t="s">
        <v>9</v>
      </c>
      <c r="C11" t="s">
        <v>18</v>
      </c>
      <c r="D11" t="s">
        <v>52</v>
      </c>
      <c r="E11" t="s">
        <v>16</v>
      </c>
      <c r="F11">
        <v>5</v>
      </c>
      <c r="H11">
        <v>6</v>
      </c>
      <c r="I11">
        <v>10</v>
      </c>
      <c r="K11">
        <v>10</v>
      </c>
      <c r="M11">
        <v>25</v>
      </c>
      <c r="N11">
        <f t="shared" si="0"/>
        <v>50</v>
      </c>
      <c r="O11" t="s">
        <v>144</v>
      </c>
    </row>
    <row r="12" spans="1:15" x14ac:dyDescent="0.25">
      <c r="A12" t="s">
        <v>53</v>
      </c>
      <c r="B12" t="s">
        <v>9</v>
      </c>
      <c r="C12" t="s">
        <v>25</v>
      </c>
      <c r="D12" t="s">
        <v>54</v>
      </c>
      <c r="E12" t="s">
        <v>16</v>
      </c>
      <c r="F12">
        <v>3</v>
      </c>
      <c r="G12">
        <v>2</v>
      </c>
      <c r="H12">
        <v>8</v>
      </c>
      <c r="J12">
        <v>1</v>
      </c>
      <c r="K12">
        <v>8</v>
      </c>
      <c r="M12">
        <v>10</v>
      </c>
      <c r="N12">
        <f t="shared" si="0"/>
        <v>31</v>
      </c>
      <c r="O12" t="s">
        <v>145</v>
      </c>
    </row>
    <row r="13" spans="1:15" x14ac:dyDescent="0.25">
      <c r="A13" t="s">
        <v>56</v>
      </c>
      <c r="B13" t="s">
        <v>9</v>
      </c>
      <c r="C13" t="s">
        <v>57</v>
      </c>
      <c r="D13" t="s">
        <v>58</v>
      </c>
      <c r="E13" t="s">
        <v>16</v>
      </c>
      <c r="F13">
        <v>0</v>
      </c>
      <c r="H13">
        <v>7</v>
      </c>
      <c r="J13">
        <v>4</v>
      </c>
      <c r="K13">
        <v>8</v>
      </c>
      <c r="M13">
        <v>36</v>
      </c>
      <c r="N13">
        <f t="shared" si="0"/>
        <v>51</v>
      </c>
      <c r="O13" t="s">
        <v>144</v>
      </c>
    </row>
    <row r="14" spans="1:15" x14ac:dyDescent="0.25">
      <c r="A14" t="s">
        <v>59</v>
      </c>
      <c r="B14" t="s">
        <v>9</v>
      </c>
      <c r="C14" t="s">
        <v>60</v>
      </c>
      <c r="D14" t="s">
        <v>61</v>
      </c>
      <c r="E14" t="s">
        <v>16</v>
      </c>
      <c r="F14">
        <v>3</v>
      </c>
      <c r="H14">
        <v>5</v>
      </c>
      <c r="K14">
        <v>8</v>
      </c>
      <c r="M14">
        <v>1</v>
      </c>
      <c r="N14">
        <f t="shared" si="0"/>
        <v>17</v>
      </c>
      <c r="O14" t="s">
        <v>145</v>
      </c>
    </row>
    <row r="15" spans="1:15" x14ac:dyDescent="0.25">
      <c r="A15" t="s">
        <v>63</v>
      </c>
      <c r="B15" t="s">
        <v>9</v>
      </c>
      <c r="C15" t="s">
        <v>23</v>
      </c>
      <c r="D15" t="s">
        <v>15</v>
      </c>
      <c r="E15" t="s">
        <v>16</v>
      </c>
      <c r="F15">
        <v>1</v>
      </c>
      <c r="H15">
        <v>5</v>
      </c>
      <c r="I15">
        <v>8</v>
      </c>
      <c r="K15">
        <v>8</v>
      </c>
      <c r="M15">
        <v>5</v>
      </c>
      <c r="N15">
        <f t="shared" ref="N15:N24" si="1">F15+G15+IF(I15&gt;0,I15,H15)+IF(K15&gt;0,K15,J15)+IF(M15&gt;0,M15,L15)</f>
        <v>22</v>
      </c>
      <c r="O15" t="s">
        <v>145</v>
      </c>
    </row>
    <row r="16" spans="1:15" x14ac:dyDescent="0.25">
      <c r="A16" t="s">
        <v>65</v>
      </c>
      <c r="B16" t="s">
        <v>9</v>
      </c>
      <c r="C16" t="s">
        <v>66</v>
      </c>
      <c r="D16" t="s">
        <v>29</v>
      </c>
      <c r="E16" t="s">
        <v>16</v>
      </c>
      <c r="F16">
        <v>0</v>
      </c>
      <c r="H16">
        <v>1</v>
      </c>
      <c r="I16">
        <v>3</v>
      </c>
      <c r="K16">
        <v>6</v>
      </c>
      <c r="N16">
        <f t="shared" si="1"/>
        <v>9</v>
      </c>
    </row>
    <row r="17" spans="1:15" x14ac:dyDescent="0.25">
      <c r="A17" t="s">
        <v>68</v>
      </c>
      <c r="B17" t="s">
        <v>9</v>
      </c>
      <c r="C17" t="s">
        <v>69</v>
      </c>
      <c r="D17" t="s">
        <v>70</v>
      </c>
      <c r="E17" t="s">
        <v>16</v>
      </c>
      <c r="F17">
        <v>1</v>
      </c>
      <c r="G17">
        <v>2</v>
      </c>
      <c r="H17">
        <v>4</v>
      </c>
      <c r="I17">
        <v>7</v>
      </c>
      <c r="J17">
        <v>10</v>
      </c>
      <c r="N17">
        <f t="shared" si="1"/>
        <v>20</v>
      </c>
      <c r="O17" t="s">
        <v>145</v>
      </c>
    </row>
    <row r="18" spans="1:15" x14ac:dyDescent="0.25">
      <c r="A18" t="s">
        <v>71</v>
      </c>
      <c r="B18" t="s">
        <v>9</v>
      </c>
      <c r="C18" t="s">
        <v>23</v>
      </c>
      <c r="D18" t="s">
        <v>72</v>
      </c>
      <c r="E18" t="s">
        <v>16</v>
      </c>
      <c r="F18">
        <v>1</v>
      </c>
      <c r="H18">
        <v>9</v>
      </c>
      <c r="J18">
        <v>6</v>
      </c>
      <c r="K18">
        <v>9</v>
      </c>
      <c r="M18">
        <v>9</v>
      </c>
      <c r="N18">
        <f t="shared" si="1"/>
        <v>28</v>
      </c>
      <c r="O18" t="s">
        <v>145</v>
      </c>
    </row>
    <row r="19" spans="1:15" x14ac:dyDescent="0.25">
      <c r="A19" t="s">
        <v>74</v>
      </c>
      <c r="B19" t="s">
        <v>9</v>
      </c>
      <c r="C19" t="s">
        <v>62</v>
      </c>
      <c r="D19" t="s">
        <v>75</v>
      </c>
      <c r="E19" t="s">
        <v>16</v>
      </c>
      <c r="F19">
        <v>2</v>
      </c>
      <c r="H19">
        <v>9</v>
      </c>
      <c r="J19">
        <v>8</v>
      </c>
      <c r="M19">
        <v>16</v>
      </c>
      <c r="N19">
        <f t="shared" si="1"/>
        <v>35</v>
      </c>
      <c r="O19" t="s">
        <v>145</v>
      </c>
    </row>
    <row r="20" spans="1:15" x14ac:dyDescent="0.25">
      <c r="A20" t="s">
        <v>76</v>
      </c>
      <c r="B20" t="s">
        <v>9</v>
      </c>
      <c r="C20" t="s">
        <v>55</v>
      </c>
      <c r="D20" t="s">
        <v>73</v>
      </c>
      <c r="E20" t="s">
        <v>16</v>
      </c>
      <c r="F20">
        <v>0</v>
      </c>
      <c r="N20">
        <f t="shared" si="1"/>
        <v>0</v>
      </c>
    </row>
    <row r="21" spans="1:15" x14ac:dyDescent="0.25">
      <c r="A21" t="s">
        <v>77</v>
      </c>
      <c r="B21" t="s">
        <v>9</v>
      </c>
      <c r="C21" t="s">
        <v>78</v>
      </c>
      <c r="D21" t="s">
        <v>79</v>
      </c>
      <c r="E21" t="s">
        <v>16</v>
      </c>
      <c r="F21">
        <v>0</v>
      </c>
      <c r="N21">
        <f t="shared" si="1"/>
        <v>0</v>
      </c>
    </row>
    <row r="22" spans="1:15" x14ac:dyDescent="0.25">
      <c r="A22" t="s">
        <v>81</v>
      </c>
      <c r="B22" t="s">
        <v>9</v>
      </c>
      <c r="C22" t="s">
        <v>82</v>
      </c>
      <c r="D22" t="s">
        <v>67</v>
      </c>
      <c r="E22" t="s">
        <v>16</v>
      </c>
      <c r="F22">
        <v>1</v>
      </c>
      <c r="H22">
        <v>5</v>
      </c>
      <c r="J22">
        <v>6</v>
      </c>
      <c r="K22">
        <v>8</v>
      </c>
      <c r="N22">
        <f t="shared" si="1"/>
        <v>14</v>
      </c>
    </row>
    <row r="23" spans="1:15" x14ac:dyDescent="0.25">
      <c r="A23" t="s">
        <v>83</v>
      </c>
      <c r="B23" t="s">
        <v>9</v>
      </c>
      <c r="C23" t="s">
        <v>23</v>
      </c>
      <c r="D23" t="s">
        <v>84</v>
      </c>
      <c r="E23" t="s">
        <v>16</v>
      </c>
      <c r="F23">
        <v>1</v>
      </c>
      <c r="H23">
        <v>4</v>
      </c>
      <c r="I23">
        <v>8</v>
      </c>
      <c r="J23">
        <v>8</v>
      </c>
      <c r="N23">
        <f t="shared" si="1"/>
        <v>17</v>
      </c>
      <c r="O23" t="s">
        <v>145</v>
      </c>
    </row>
    <row r="24" spans="1:15" x14ac:dyDescent="0.25">
      <c r="A24" t="s">
        <v>85</v>
      </c>
      <c r="B24" t="s">
        <v>9</v>
      </c>
      <c r="C24" t="s">
        <v>86</v>
      </c>
      <c r="D24" t="s">
        <v>87</v>
      </c>
      <c r="E24" t="s">
        <v>16</v>
      </c>
      <c r="F24">
        <v>1</v>
      </c>
      <c r="H24">
        <v>6</v>
      </c>
      <c r="K24">
        <v>5</v>
      </c>
      <c r="N24">
        <f t="shared" si="1"/>
        <v>12</v>
      </c>
    </row>
    <row r="25" spans="1:15" x14ac:dyDescent="0.25">
      <c r="A25" t="s">
        <v>88</v>
      </c>
      <c r="B25" t="s">
        <v>9</v>
      </c>
      <c r="C25" t="s">
        <v>30</v>
      </c>
      <c r="D25" t="s">
        <v>89</v>
      </c>
      <c r="E25" t="s">
        <v>16</v>
      </c>
      <c r="F25">
        <v>2</v>
      </c>
      <c r="H25">
        <v>5</v>
      </c>
      <c r="I25">
        <v>8</v>
      </c>
      <c r="J25">
        <v>10</v>
      </c>
      <c r="M25">
        <v>1</v>
      </c>
      <c r="N25">
        <f t="shared" ref="N25:N41" si="2">F25+G25+IF(I25&gt;0,I25,H25)+IF(K25&gt;0,K25,J25)+IF(M25&gt;0,M25,L25)</f>
        <v>21</v>
      </c>
      <c r="O25" t="s">
        <v>145</v>
      </c>
    </row>
    <row r="26" spans="1:15" x14ac:dyDescent="0.25">
      <c r="A26" t="s">
        <v>90</v>
      </c>
      <c r="B26" t="s">
        <v>9</v>
      </c>
      <c r="C26" t="s">
        <v>17</v>
      </c>
      <c r="D26" t="s">
        <v>91</v>
      </c>
      <c r="E26" t="s">
        <v>16</v>
      </c>
      <c r="F26">
        <v>1</v>
      </c>
      <c r="G26">
        <v>2</v>
      </c>
      <c r="H26">
        <v>1</v>
      </c>
      <c r="I26">
        <v>7</v>
      </c>
      <c r="K26">
        <v>7</v>
      </c>
      <c r="M26">
        <v>0</v>
      </c>
      <c r="N26">
        <f t="shared" si="2"/>
        <v>17</v>
      </c>
      <c r="O26" t="s">
        <v>145</v>
      </c>
    </row>
    <row r="27" spans="1:15" x14ac:dyDescent="0.25">
      <c r="A27" t="s">
        <v>92</v>
      </c>
      <c r="B27" t="s">
        <v>9</v>
      </c>
      <c r="C27" t="s">
        <v>64</v>
      </c>
      <c r="D27" t="s">
        <v>93</v>
      </c>
      <c r="E27" t="s">
        <v>16</v>
      </c>
      <c r="F27">
        <v>1</v>
      </c>
      <c r="H27">
        <v>12</v>
      </c>
      <c r="K27">
        <v>10</v>
      </c>
      <c r="N27">
        <f t="shared" si="2"/>
        <v>23</v>
      </c>
    </row>
    <row r="28" spans="1:15" x14ac:dyDescent="0.25">
      <c r="A28" t="s">
        <v>94</v>
      </c>
      <c r="B28" t="s">
        <v>9</v>
      </c>
      <c r="C28" t="s">
        <v>95</v>
      </c>
      <c r="D28" t="s">
        <v>96</v>
      </c>
      <c r="E28" t="s">
        <v>16</v>
      </c>
      <c r="F28">
        <v>2</v>
      </c>
      <c r="H28">
        <v>7</v>
      </c>
      <c r="I28">
        <v>9</v>
      </c>
      <c r="J28">
        <v>3</v>
      </c>
      <c r="K28">
        <v>5</v>
      </c>
      <c r="M28">
        <v>18</v>
      </c>
      <c r="N28">
        <f t="shared" si="2"/>
        <v>34</v>
      </c>
      <c r="O28" t="s">
        <v>145</v>
      </c>
    </row>
    <row r="29" spans="1:15" x14ac:dyDescent="0.25">
      <c r="A29">
        <v>139</v>
      </c>
      <c r="B29">
        <v>2017</v>
      </c>
      <c r="C29" t="s">
        <v>48</v>
      </c>
      <c r="D29" t="s">
        <v>146</v>
      </c>
      <c r="F29">
        <v>2</v>
      </c>
      <c r="H29">
        <v>8</v>
      </c>
      <c r="J29">
        <v>7</v>
      </c>
      <c r="K29">
        <v>9</v>
      </c>
      <c r="L29">
        <v>19</v>
      </c>
      <c r="M29">
        <v>19</v>
      </c>
      <c r="N29">
        <v>38</v>
      </c>
      <c r="O29" t="s">
        <v>145</v>
      </c>
    </row>
    <row r="30" spans="1:15" x14ac:dyDescent="0.25">
      <c r="A30" t="s">
        <v>97</v>
      </c>
      <c r="B30" t="s">
        <v>9</v>
      </c>
      <c r="C30" t="s">
        <v>98</v>
      </c>
      <c r="D30" t="s">
        <v>99</v>
      </c>
      <c r="E30" t="s">
        <v>16</v>
      </c>
      <c r="F30">
        <v>3</v>
      </c>
      <c r="G30">
        <v>3</v>
      </c>
      <c r="H30">
        <v>2</v>
      </c>
      <c r="I30">
        <v>8</v>
      </c>
      <c r="J30">
        <v>8</v>
      </c>
      <c r="N30">
        <f t="shared" si="2"/>
        <v>22</v>
      </c>
    </row>
    <row r="31" spans="1:15" x14ac:dyDescent="0.25">
      <c r="A31" t="s">
        <v>100</v>
      </c>
      <c r="B31" t="s">
        <v>9</v>
      </c>
      <c r="C31" t="s">
        <v>101</v>
      </c>
      <c r="D31" t="s">
        <v>102</v>
      </c>
      <c r="E31" t="s">
        <v>16</v>
      </c>
      <c r="F31">
        <v>1</v>
      </c>
      <c r="H31">
        <v>3</v>
      </c>
      <c r="I31">
        <v>8</v>
      </c>
      <c r="J31">
        <v>5</v>
      </c>
      <c r="K31">
        <v>7</v>
      </c>
      <c r="M31">
        <v>4</v>
      </c>
      <c r="N31">
        <f t="shared" si="2"/>
        <v>20</v>
      </c>
      <c r="O31" t="s">
        <v>145</v>
      </c>
    </row>
    <row r="32" spans="1:15" x14ac:dyDescent="0.25">
      <c r="A32" t="s">
        <v>103</v>
      </c>
      <c r="B32" t="s">
        <v>9</v>
      </c>
      <c r="C32" t="s">
        <v>104</v>
      </c>
      <c r="D32" t="s">
        <v>105</v>
      </c>
      <c r="E32" t="s">
        <v>16</v>
      </c>
      <c r="F32">
        <v>1</v>
      </c>
      <c r="H32">
        <v>4</v>
      </c>
      <c r="I32">
        <v>10</v>
      </c>
      <c r="J32">
        <v>4</v>
      </c>
      <c r="M32">
        <v>35</v>
      </c>
      <c r="N32">
        <f t="shared" si="2"/>
        <v>50</v>
      </c>
      <c r="O32" t="s">
        <v>144</v>
      </c>
    </row>
    <row r="33" spans="1:15" x14ac:dyDescent="0.25">
      <c r="A33" t="s">
        <v>106</v>
      </c>
      <c r="B33" t="s">
        <v>9</v>
      </c>
      <c r="C33" t="s">
        <v>107</v>
      </c>
      <c r="D33" t="s">
        <v>108</v>
      </c>
      <c r="E33" t="s">
        <v>16</v>
      </c>
      <c r="F33">
        <v>3</v>
      </c>
      <c r="H33">
        <v>8</v>
      </c>
      <c r="J33">
        <v>3</v>
      </c>
      <c r="K33">
        <v>10</v>
      </c>
      <c r="M33">
        <v>9</v>
      </c>
      <c r="N33">
        <f t="shared" si="2"/>
        <v>30</v>
      </c>
      <c r="O33" t="s">
        <v>145</v>
      </c>
    </row>
    <row r="34" spans="1:15" x14ac:dyDescent="0.25">
      <c r="A34" t="s">
        <v>109</v>
      </c>
      <c r="B34" t="s">
        <v>9</v>
      </c>
      <c r="C34" t="s">
        <v>23</v>
      </c>
      <c r="D34" t="s">
        <v>110</v>
      </c>
      <c r="E34" t="s">
        <v>16</v>
      </c>
      <c r="F34">
        <v>3</v>
      </c>
      <c r="G34">
        <v>8</v>
      </c>
      <c r="H34">
        <v>15</v>
      </c>
      <c r="J34">
        <v>12</v>
      </c>
      <c r="N34">
        <f t="shared" si="2"/>
        <v>38</v>
      </c>
    </row>
    <row r="35" spans="1:15" x14ac:dyDescent="0.25">
      <c r="A35" t="s">
        <v>111</v>
      </c>
      <c r="B35" t="s">
        <v>9</v>
      </c>
      <c r="C35" t="s">
        <v>112</v>
      </c>
      <c r="D35" t="s">
        <v>29</v>
      </c>
      <c r="E35" t="s">
        <v>16</v>
      </c>
      <c r="F35">
        <v>3</v>
      </c>
      <c r="H35">
        <v>9</v>
      </c>
      <c r="J35">
        <v>10</v>
      </c>
      <c r="K35">
        <v>12</v>
      </c>
      <c r="N35">
        <f t="shared" si="2"/>
        <v>24</v>
      </c>
      <c r="O35" t="s">
        <v>144</v>
      </c>
    </row>
    <row r="36" spans="1:15" x14ac:dyDescent="0.25">
      <c r="A36" t="s">
        <v>113</v>
      </c>
      <c r="B36" t="s">
        <v>9</v>
      </c>
      <c r="C36" t="s">
        <v>39</v>
      </c>
      <c r="D36" t="s">
        <v>114</v>
      </c>
      <c r="E36" t="s">
        <v>16</v>
      </c>
      <c r="F36">
        <v>1</v>
      </c>
      <c r="H36">
        <v>9</v>
      </c>
      <c r="J36">
        <v>5</v>
      </c>
      <c r="K36">
        <v>10</v>
      </c>
      <c r="M36">
        <v>23</v>
      </c>
      <c r="N36">
        <f t="shared" si="2"/>
        <v>43</v>
      </c>
      <c r="O36" t="s">
        <v>145</v>
      </c>
    </row>
    <row r="37" spans="1:15" x14ac:dyDescent="0.25">
      <c r="A37" t="s">
        <v>115</v>
      </c>
      <c r="B37" t="s">
        <v>9</v>
      </c>
      <c r="C37" t="s">
        <v>62</v>
      </c>
      <c r="D37" t="s">
        <v>116</v>
      </c>
      <c r="E37" t="s">
        <v>16</v>
      </c>
      <c r="F37">
        <v>1</v>
      </c>
      <c r="G37">
        <v>2</v>
      </c>
      <c r="H37">
        <v>7</v>
      </c>
      <c r="J37">
        <v>6</v>
      </c>
      <c r="M37">
        <v>22</v>
      </c>
      <c r="N37">
        <f t="shared" si="2"/>
        <v>38</v>
      </c>
      <c r="O37" t="s">
        <v>145</v>
      </c>
    </row>
    <row r="38" spans="1:15" x14ac:dyDescent="0.25">
      <c r="A38" t="s">
        <v>117</v>
      </c>
      <c r="B38" t="s">
        <v>9</v>
      </c>
      <c r="C38" t="s">
        <v>50</v>
      </c>
      <c r="D38" t="s">
        <v>118</v>
      </c>
      <c r="E38" t="s">
        <v>16</v>
      </c>
      <c r="F38">
        <v>1</v>
      </c>
      <c r="H38">
        <v>5</v>
      </c>
      <c r="I38">
        <v>8</v>
      </c>
      <c r="J38">
        <v>7</v>
      </c>
      <c r="M38">
        <v>15</v>
      </c>
      <c r="N38">
        <f t="shared" si="2"/>
        <v>31</v>
      </c>
      <c r="O38" t="s">
        <v>145</v>
      </c>
    </row>
    <row r="39" spans="1:15" x14ac:dyDescent="0.25">
      <c r="A39" t="s">
        <v>119</v>
      </c>
      <c r="B39" t="s">
        <v>9</v>
      </c>
      <c r="C39" t="s">
        <v>120</v>
      </c>
      <c r="D39" t="s">
        <v>121</v>
      </c>
      <c r="E39" t="s">
        <v>16</v>
      </c>
      <c r="F39">
        <v>0</v>
      </c>
      <c r="G39">
        <v>1</v>
      </c>
      <c r="H39">
        <v>7</v>
      </c>
      <c r="K39">
        <v>11</v>
      </c>
      <c r="M39">
        <v>37</v>
      </c>
      <c r="N39">
        <f t="shared" si="2"/>
        <v>56</v>
      </c>
      <c r="O39" t="s">
        <v>144</v>
      </c>
    </row>
    <row r="40" spans="1:15" x14ac:dyDescent="0.25">
      <c r="A40" t="s">
        <v>122</v>
      </c>
      <c r="B40" t="s">
        <v>9</v>
      </c>
      <c r="C40" t="s">
        <v>19</v>
      </c>
      <c r="D40" t="s">
        <v>123</v>
      </c>
      <c r="E40" t="s">
        <v>16</v>
      </c>
      <c r="F40">
        <v>1</v>
      </c>
      <c r="H40">
        <v>9</v>
      </c>
      <c r="J40">
        <v>0</v>
      </c>
      <c r="M40">
        <v>0</v>
      </c>
      <c r="N40">
        <f t="shared" si="2"/>
        <v>10</v>
      </c>
      <c r="O40" t="s">
        <v>145</v>
      </c>
    </row>
    <row r="41" spans="1:15" x14ac:dyDescent="0.25">
      <c r="A41" t="s">
        <v>124</v>
      </c>
      <c r="B41" t="s">
        <v>9</v>
      </c>
      <c r="C41" t="s">
        <v>125</v>
      </c>
      <c r="D41" t="s">
        <v>126</v>
      </c>
      <c r="E41" t="s">
        <v>16</v>
      </c>
      <c r="F41">
        <v>1</v>
      </c>
      <c r="G41">
        <v>2</v>
      </c>
      <c r="H41">
        <v>7</v>
      </c>
      <c r="J41">
        <v>0</v>
      </c>
      <c r="K41">
        <v>8</v>
      </c>
      <c r="N41">
        <f t="shared" si="2"/>
        <v>18</v>
      </c>
    </row>
    <row r="42" spans="1:15" x14ac:dyDescent="0.25">
      <c r="A42" t="s">
        <v>127</v>
      </c>
      <c r="B42" t="s">
        <v>9</v>
      </c>
      <c r="C42" t="s">
        <v>66</v>
      </c>
      <c r="D42" t="s">
        <v>128</v>
      </c>
      <c r="E42" t="s">
        <v>16</v>
      </c>
      <c r="F42">
        <v>0</v>
      </c>
      <c r="H42">
        <v>1</v>
      </c>
      <c r="I42">
        <v>5</v>
      </c>
      <c r="J42">
        <v>3</v>
      </c>
      <c r="K42">
        <v>8</v>
      </c>
      <c r="M42">
        <v>22</v>
      </c>
      <c r="N42">
        <f t="shared" ref="N42:N44" si="3">F42+G42+IF(I42&gt;0,I42,H42)+IF(K42&gt;0,K42,J42)+IF(M42&gt;0,M42,L42)</f>
        <v>35</v>
      </c>
      <c r="O42" t="s">
        <v>145</v>
      </c>
    </row>
    <row r="43" spans="1:15" x14ac:dyDescent="0.25">
      <c r="A43" t="s">
        <v>129</v>
      </c>
      <c r="B43" t="s">
        <v>9</v>
      </c>
      <c r="C43" t="s">
        <v>130</v>
      </c>
      <c r="D43" t="s">
        <v>131</v>
      </c>
      <c r="E43" t="s">
        <v>16</v>
      </c>
      <c r="F43">
        <v>1</v>
      </c>
      <c r="H43">
        <v>8</v>
      </c>
      <c r="K43">
        <v>14</v>
      </c>
      <c r="N43">
        <f t="shared" si="3"/>
        <v>23</v>
      </c>
    </row>
    <row r="44" spans="1:15" x14ac:dyDescent="0.25">
      <c r="A44" t="s">
        <v>132</v>
      </c>
      <c r="B44" t="s">
        <v>9</v>
      </c>
      <c r="C44" t="s">
        <v>80</v>
      </c>
      <c r="D44" t="s">
        <v>133</v>
      </c>
      <c r="E44" t="s">
        <v>16</v>
      </c>
      <c r="F44">
        <v>0</v>
      </c>
      <c r="H44">
        <v>4</v>
      </c>
      <c r="K44">
        <v>5</v>
      </c>
      <c r="N44">
        <f t="shared" si="3"/>
        <v>9</v>
      </c>
    </row>
  </sheetData>
  <pageMargins left="0.78740157499999996" right="0.78740157499999996" top="0.984251969" bottom="0.984251969" header="0.4921259845" footer="0.492125984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User</cp:lastModifiedBy>
  <dcterms:created xsi:type="dcterms:W3CDTF">2017-11-09T22:35:14Z</dcterms:created>
  <dcterms:modified xsi:type="dcterms:W3CDTF">2018-09-19T09:44:23Z</dcterms:modified>
</cp:coreProperties>
</file>